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435" windowHeight="13395" activeTab="0"/>
  </bookViews>
  <sheets>
    <sheet name="公式戦" sheetId="1" r:id="rId1"/>
    <sheet name="練習試合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<sst xmlns="http://schemas.openxmlformats.org/spreadsheetml/2006/main" count="506" uniqueCount="262">
  <si>
    <t>年</t>
  </si>
  <si>
    <t>月</t>
  </si>
  <si>
    <t>日</t>
  </si>
  <si>
    <t>対戦相手</t>
  </si>
  <si>
    <t>勝敗</t>
  </si>
  <si>
    <t>場所</t>
  </si>
  <si>
    <t>○</t>
  </si>
  <si>
    <t>△</t>
  </si>
  <si>
    <t>●</t>
  </si>
  <si>
    <t>三菱電機Ｇ</t>
  </si>
  <si>
    <t>月</t>
  </si>
  <si>
    <t>大会名</t>
  </si>
  <si>
    <t>レークス名古屋</t>
  </si>
  <si>
    <t>○</t>
  </si>
  <si>
    <t>△</t>
  </si>
  <si>
    <t>●</t>
  </si>
  <si>
    <t>△</t>
  </si>
  <si>
    <t>○</t>
  </si>
  <si>
    <t>●</t>
  </si>
  <si>
    <t>●</t>
  </si>
  <si>
    <t>愛地球博公園</t>
  </si>
  <si>
    <t>新人戦</t>
  </si>
  <si>
    <t>全日本少年野球大会</t>
  </si>
  <si>
    <t>藤華クラブ</t>
  </si>
  <si>
    <t>公式戦</t>
  </si>
  <si>
    <t>通算成績</t>
  </si>
  <si>
    <t>練習試合</t>
  </si>
  <si>
    <t>スコア</t>
  </si>
  <si>
    <t>バッテリー</t>
  </si>
  <si>
    <t>ジュニアリーグ</t>
  </si>
  <si>
    <t>8-0</t>
  </si>
  <si>
    <t>忠道公園G</t>
  </si>
  <si>
    <t>小網 － 水谷</t>
  </si>
  <si>
    <t>○</t>
  </si>
  <si>
    <t>ジュニアリーグ</t>
  </si>
  <si>
    <t>平坂クラブ</t>
  </si>
  <si>
    <t>0-1</t>
  </si>
  <si>
    <t>ニッセイグラウンド</t>
  </si>
  <si>
    <t>浅見・小網 － 田屋・水谷</t>
  </si>
  <si>
    <t>名友クラブ</t>
  </si>
  <si>
    <t>1-5</t>
  </si>
  <si>
    <t>朝宮公園Ｇ</t>
  </si>
  <si>
    <t>浅見・小網・杉浦 － 田屋</t>
  </si>
  <si>
    <t>△</t>
  </si>
  <si>
    <t>ﾗﾊｲﾅｵｰｼｬﾝｽﾞ </t>
  </si>
  <si>
    <t>2-1</t>
  </si>
  <si>
    <t>小網・杉浦 － 水谷</t>
  </si>
  <si>
    <t>愛知ﾌﾗｯｼｭ</t>
  </si>
  <si>
    <t>0-2</t>
  </si>
  <si>
    <t>瑞穂球場</t>
  </si>
  <si>
    <t>浅見・小網・杉浦 － 水谷</t>
  </si>
  <si>
    <t>名古屋ＨＢＣクラブ</t>
  </si>
  <si>
    <t>5-1</t>
  </si>
  <si>
    <t>口論義公園Ｇ</t>
  </si>
  <si>
    <t>小網・浅見 － 田屋</t>
  </si>
  <si>
    <t>ドリームカップ</t>
  </si>
  <si>
    <t>東海ＢＢＣ</t>
  </si>
  <si>
    <t>3-0</t>
  </si>
  <si>
    <t>吹上公園野球場</t>
  </si>
  <si>
    <t>小網 － 鈴木</t>
  </si>
  <si>
    <t>ジュニアリーグ</t>
  </si>
  <si>
    <t>大須ﾊﾟﾝｻｰｽﾞ</t>
  </si>
  <si>
    <t>0-4</t>
  </si>
  <si>
    <t>さかき運動公園</t>
  </si>
  <si>
    <t>浅見・小網 － 鈴木</t>
  </si>
  <si>
    <t>天白中学校</t>
  </si>
  <si>
    <t>1-2</t>
  </si>
  <si>
    <t>口論義運動公園</t>
  </si>
  <si>
    <t>小網・杉浦 － 鈴木</t>
  </si>
  <si>
    <t>ジュニアリーグ</t>
  </si>
  <si>
    <t>桜井グラブ</t>
  </si>
  <si>
    <t>2-1</t>
  </si>
  <si>
    <t>大高緑地公園</t>
  </si>
  <si>
    <t>小網・浅見 － 鈴木</t>
  </si>
  <si>
    <t>知立ノース</t>
  </si>
  <si>
    <t>1-3</t>
  </si>
  <si>
    <t>さかき運動公園</t>
  </si>
  <si>
    <t>小網 － 鈴木</t>
  </si>
  <si>
    <t>サンリッツ</t>
  </si>
  <si>
    <t>3-0</t>
  </si>
  <si>
    <t>杉浦・浅見 － 鈴木</t>
  </si>
  <si>
    <t>ドリームジュニア</t>
  </si>
  <si>
    <t>0-3</t>
  </si>
  <si>
    <t>北区洗堰緑地</t>
  </si>
  <si>
    <t>平坂クラブ</t>
  </si>
  <si>
    <t>1-0</t>
  </si>
  <si>
    <t>昭和グランド</t>
  </si>
  <si>
    <t>小網・杉浦 － 田屋</t>
  </si>
  <si>
    <t>レークス名古屋</t>
  </si>
  <si>
    <t>野並公園</t>
  </si>
  <si>
    <t>小網・浅見・杉浦 － 田屋</t>
  </si>
  <si>
    <t>ローズコートカップ</t>
  </si>
  <si>
    <t>羽島ドリームズ</t>
  </si>
  <si>
    <t>熱田神宮Ａ面</t>
  </si>
  <si>
    <t>名古屋ドジャース</t>
  </si>
  <si>
    <t>4-0</t>
  </si>
  <si>
    <t>大高緑地G</t>
  </si>
  <si>
    <t>岐阜フェニックス</t>
  </si>
  <si>
    <t>吹上公園野球場</t>
  </si>
  <si>
    <t>小網・浅見 － 田屋</t>
  </si>
  <si>
    <t>中日少年野球大会</t>
  </si>
  <si>
    <t>植田中学校</t>
  </si>
  <si>
    <t>4-3</t>
  </si>
  <si>
    <t>ﾄｯﾌﾟｲﾝﾀｰﾅｼｮﾅﾙ旗</t>
  </si>
  <si>
    <t>チャレンジクラブ</t>
  </si>
  <si>
    <t>2-0</t>
  </si>
  <si>
    <t>立田総合運動場</t>
  </si>
  <si>
    <t>小網・浅見・杉浦 － 鈴木</t>
  </si>
  <si>
    <t>名古屋ＨＢＣクラブ</t>
  </si>
  <si>
    <t>稲永公園野球場</t>
  </si>
  <si>
    <t>東山クラブ</t>
  </si>
  <si>
    <t>北陵中学校</t>
  </si>
  <si>
    <t>0-3</t>
  </si>
  <si>
    <t>浅見・鈴木 － 水谷</t>
  </si>
  <si>
    <t>0-0</t>
  </si>
  <si>
    <r>
      <t>小網</t>
    </r>
    <r>
      <rPr>
        <sz val="9"/>
        <color indexed="8"/>
        <rFont val="Verdana"/>
        <family val="2"/>
      </rPr>
      <t xml:space="preserve"> </t>
    </r>
    <r>
      <rPr>
        <sz val="9"/>
        <color indexed="8"/>
        <rFont val="ＭＳ Ｐゴシック"/>
        <family val="3"/>
      </rPr>
      <t>－</t>
    </r>
    <r>
      <rPr>
        <sz val="9"/>
        <color indexed="8"/>
        <rFont val="Verdana"/>
        <family val="2"/>
      </rPr>
      <t xml:space="preserve"> </t>
    </r>
    <r>
      <rPr>
        <sz val="9"/>
        <color indexed="8"/>
        <rFont val="ＭＳ Ｐゴシック"/>
        <family val="3"/>
      </rPr>
      <t>田屋</t>
    </r>
  </si>
  <si>
    <t>藤華クラブ</t>
  </si>
  <si>
    <t>5-0</t>
  </si>
  <si>
    <t>小幡緑地西園</t>
  </si>
  <si>
    <t>浅見・鈴木・田屋 － 田屋・鈴木</t>
  </si>
  <si>
    <t>2-2</t>
  </si>
  <si>
    <t>小網 － 水谷</t>
  </si>
  <si>
    <t>平坂クラブ</t>
  </si>
  <si>
    <t>5-2</t>
  </si>
  <si>
    <t>志段味Ｇ</t>
  </si>
  <si>
    <t>小網・田屋 － 水谷</t>
  </si>
  <si>
    <t>0-5</t>
  </si>
  <si>
    <t>浅見 － 田屋</t>
  </si>
  <si>
    <t>御幸山中学校</t>
  </si>
  <si>
    <t>3-2</t>
  </si>
  <si>
    <t>小網・杉浦 － 水谷</t>
  </si>
  <si>
    <t>御幸山中学校</t>
  </si>
  <si>
    <t>2-2</t>
  </si>
  <si>
    <t>浅見 － 田屋</t>
  </si>
  <si>
    <t>愛知中央クラブ</t>
  </si>
  <si>
    <t>2-5</t>
  </si>
  <si>
    <t>浅見 － 鈴木</t>
  </si>
  <si>
    <t>6-0</t>
  </si>
  <si>
    <t>恵那東中学校</t>
  </si>
  <si>
    <t>恵那千畳敷公園</t>
  </si>
  <si>
    <t>陶都クラブ</t>
  </si>
  <si>
    <t>7-2</t>
  </si>
  <si>
    <t>小網・杉浦 － 鈴木・水谷</t>
  </si>
  <si>
    <t>北陵中学校</t>
  </si>
  <si>
    <t>5-0</t>
  </si>
  <si>
    <t>朝宮公園</t>
  </si>
  <si>
    <t>8-3</t>
  </si>
  <si>
    <t>坂下中学校</t>
  </si>
  <si>
    <t>1-1</t>
  </si>
  <si>
    <t>浅見・杉浦 － 水谷</t>
  </si>
  <si>
    <t>3-4</t>
  </si>
  <si>
    <t>鈴木・水谷・中野 － 田屋</t>
  </si>
  <si>
    <t>中津川第一中</t>
  </si>
  <si>
    <t>サンライフ球場</t>
  </si>
  <si>
    <t>浅見・小網・杉浦 － 水谷</t>
  </si>
  <si>
    <t>11-0</t>
  </si>
  <si>
    <t>瑞穂ﾌﾞﾙｰｳｨﾝｸﾞｽ</t>
  </si>
  <si>
    <t>1-2</t>
  </si>
  <si>
    <t>稲永公園A面</t>
  </si>
  <si>
    <t>小網 － 田屋</t>
  </si>
  <si>
    <t>4-0</t>
  </si>
  <si>
    <t>御園クラブ</t>
  </si>
  <si>
    <t>0-1</t>
  </si>
  <si>
    <t>小網・中野 － 田屋</t>
  </si>
  <si>
    <t>御園クラブ</t>
  </si>
  <si>
    <t>9-1</t>
  </si>
  <si>
    <t>浅見 － 鈴木</t>
  </si>
  <si>
    <t>土岐ＢＢＣ</t>
  </si>
  <si>
    <t>3-1</t>
  </si>
  <si>
    <t>3-0</t>
  </si>
  <si>
    <t>土岐南山G</t>
  </si>
  <si>
    <t>田屋・中野 － 鈴木</t>
  </si>
  <si>
    <t>瀬戸ﾚｲﾝﾎﾞｰｳｵﾘｱｰｽﾞ</t>
  </si>
  <si>
    <t>0-3</t>
  </si>
  <si>
    <t>自衛隊グラウンド</t>
  </si>
  <si>
    <t>2-0</t>
  </si>
  <si>
    <t>小網・杉浦 － 鈴木</t>
  </si>
  <si>
    <t>瑞陵野球クラブ</t>
  </si>
  <si>
    <t>0-2</t>
  </si>
  <si>
    <t>瑞浪市民野球場</t>
  </si>
  <si>
    <t>小網・杉浦 － 福家</t>
  </si>
  <si>
    <t>1-3</t>
  </si>
  <si>
    <t>6-1</t>
  </si>
  <si>
    <t>杉浦 － 福家・水谷</t>
  </si>
  <si>
    <t>坂本中学校</t>
  </si>
  <si>
    <t>蛭川運動公園</t>
  </si>
  <si>
    <t>0-0</t>
  </si>
  <si>
    <t>小網・杉浦 － 水谷</t>
  </si>
  <si>
    <t>0-1</t>
  </si>
  <si>
    <t>杉浦 － 水谷</t>
  </si>
  <si>
    <t>笠原中学校</t>
  </si>
  <si>
    <t>0-5</t>
  </si>
  <si>
    <t>7-1</t>
  </si>
  <si>
    <t>浅見 － 水谷</t>
  </si>
  <si>
    <t>福岡中学校</t>
  </si>
  <si>
    <r>
      <t>小網・杉浦</t>
    </r>
    <r>
      <rPr>
        <sz val="9"/>
        <color indexed="8"/>
        <rFont val="Verdana"/>
        <family val="2"/>
      </rPr>
      <t xml:space="preserve"> </t>
    </r>
    <r>
      <rPr>
        <sz val="9"/>
        <color indexed="8"/>
        <rFont val="ＭＳ Ｐゴシック"/>
        <family val="3"/>
      </rPr>
      <t>－</t>
    </r>
    <r>
      <rPr>
        <sz val="9"/>
        <color indexed="8"/>
        <rFont val="Verdana"/>
        <family val="2"/>
      </rPr>
      <t xml:space="preserve"> </t>
    </r>
    <r>
      <rPr>
        <sz val="9"/>
        <color indexed="8"/>
        <rFont val="ＭＳ Ｐゴシック"/>
        <family val="3"/>
      </rPr>
      <t>鈴木</t>
    </r>
  </si>
  <si>
    <t>御幸山中学校</t>
  </si>
  <si>
    <t>2-1</t>
  </si>
  <si>
    <t>三菱電機Ｇ</t>
  </si>
  <si>
    <t>浅見・田屋・鈴木 － 鈴木・田屋</t>
  </si>
  <si>
    <t>八百津中学校</t>
  </si>
  <si>
    <t>蘇水公園グラウンド</t>
  </si>
  <si>
    <t>小網・杉浦 － 田屋</t>
  </si>
  <si>
    <t>朝日中学校</t>
  </si>
  <si>
    <t>1-1</t>
  </si>
  <si>
    <t>藤華クラブ</t>
  </si>
  <si>
    <t>2-3</t>
  </si>
  <si>
    <t>永和中学校</t>
  </si>
  <si>
    <t>小網 － 鈴木</t>
  </si>
  <si>
    <t>御岳ドリームジュニア</t>
  </si>
  <si>
    <t>杉浦 － 田屋</t>
  </si>
  <si>
    <t>1-2</t>
  </si>
  <si>
    <t>浅見・田屋 － 鈴木</t>
  </si>
  <si>
    <t>びわこクラブ</t>
  </si>
  <si>
    <t>布引運動公園</t>
  </si>
  <si>
    <t>5-0</t>
  </si>
  <si>
    <t>中野・小網・杉浦 － 鈴木</t>
  </si>
  <si>
    <t>愛知中央クラブ</t>
  </si>
  <si>
    <t>大高緑地公園</t>
  </si>
  <si>
    <t>4-2</t>
  </si>
  <si>
    <t>鈴木・中野 － 福家</t>
  </si>
  <si>
    <t>ＴＫクラブ</t>
  </si>
  <si>
    <t>小幡緑地東園</t>
  </si>
  <si>
    <t>鳴海クラブ</t>
  </si>
  <si>
    <t>1-10</t>
  </si>
  <si>
    <t>愛地球博公園</t>
  </si>
  <si>
    <t>ＦＢクラブ</t>
  </si>
  <si>
    <t>4-0</t>
  </si>
  <si>
    <t>小幡緑地西園</t>
  </si>
  <si>
    <t>小網 － 田屋</t>
  </si>
  <si>
    <t>6-2</t>
  </si>
  <si>
    <t>5-2</t>
  </si>
  <si>
    <t>美濃加茂西中学校</t>
  </si>
  <si>
    <t>5-3</t>
  </si>
  <si>
    <t>9-0</t>
  </si>
  <si>
    <t>西名古屋BBC</t>
  </si>
  <si>
    <t>近藤・浅見 － 永重</t>
  </si>
  <si>
    <t>小網・浅見 － 田屋</t>
  </si>
  <si>
    <t>恵那東中学校</t>
  </si>
  <si>
    <t>4-1</t>
  </si>
  <si>
    <t>笠原Ｊｒクラブ</t>
  </si>
  <si>
    <t>浅見 － 田屋</t>
  </si>
  <si>
    <t>東山クラブＢ</t>
  </si>
  <si>
    <t>2-2</t>
  </si>
  <si>
    <t>浅見・杉浦 － 田屋</t>
  </si>
  <si>
    <t>土岐南山G</t>
  </si>
  <si>
    <t>第５７回　中日少年野球大会名古屋市予選Ａブロックベスト８</t>
  </si>
  <si>
    <t>第１２回　ローズコートカップベスト８</t>
  </si>
  <si>
    <t>ＯＢチーム</t>
  </si>
  <si>
    <t>9-0</t>
  </si>
  <si>
    <t>城山野球場</t>
  </si>
  <si>
    <t>小網・浅見・杉浦 － 鈴木</t>
  </si>
  <si>
    <t>６５戦３０勝２３敗１２分</t>
  </si>
  <si>
    <t>クラブチーム選手権</t>
  </si>
  <si>
    <t>中京ｶｰﾃﾞｨﾅﾙｽ</t>
  </si>
  <si>
    <t>新海地池公園</t>
  </si>
  <si>
    <t>小網・浅見・杉浦 － 田屋</t>
  </si>
  <si>
    <t>小網・浅見 － 田屋</t>
  </si>
  <si>
    <t>愛知中央クラブ</t>
  </si>
  <si>
    <t>1-0</t>
  </si>
  <si>
    <t xml:space="preserve"> 5-2</t>
  </si>
  <si>
    <t>２５戦９勝１６敗０分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</si>
</sst>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Arial"/>
      <family val="2"/>
    </font>
    <font>
      <sz val="9"/>
      <color indexed="8"/>
      <name val="Verdana"/>
      <family val="2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56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E2" sqref="E2"/>
    </sheetView>
  </sheetViews>
  <sheetFormatPr defaultColWidth="9.00390625" defaultRowHeight="13.5"/>
  <cols>
    <col min="1" max="1" width="5.00390625" style="1" bestFit="1" customWidth="1"/>
    <col min="2" max="3" width="3.25390625" style="1" bestFit="1" customWidth="1"/>
    <col min="4" max="4" width="16.75390625" style="1" bestFit="1" customWidth="1"/>
    <col min="5" max="5" width="14.375" style="1" bestFit="1" customWidth="1"/>
    <col min="6" max="6" width="6.50390625" style="1" bestFit="1" customWidth="1"/>
    <col min="7" max="7" width="4.75390625" style="1" bestFit="1" customWidth="1"/>
    <col min="8" max="8" width="14.00390625" style="1" bestFit="1" customWidth="1"/>
    <col min="9" max="9" width="22.875" style="1" bestFit="1" customWidth="1"/>
    <col min="10" max="16384" width="9.00390625" style="1" customWidth="1"/>
  </cols>
  <sheetData>
    <row r="1" spans="1:5" s="2" customFormat="1" ht="13.5">
      <c r="A1" s="13" t="s">
        <v>24</v>
      </c>
      <c r="B1" s="13"/>
      <c r="C1" s="13"/>
      <c r="D1" s="2" t="s">
        <v>25</v>
      </c>
      <c r="E1" s="2" t="s">
        <v>261</v>
      </c>
    </row>
    <row r="2" spans="1:3" s="2" customFormat="1" ht="13.5">
      <c r="A2" s="4"/>
      <c r="B2" s="4"/>
      <c r="C2" s="4"/>
    </row>
    <row r="3" spans="1:8" s="2" customFormat="1" ht="13.5">
      <c r="A3" s="14" t="s">
        <v>246</v>
      </c>
      <c r="B3" s="14"/>
      <c r="C3" s="14"/>
      <c r="D3" s="14"/>
      <c r="E3" s="14"/>
      <c r="F3" s="14"/>
      <c r="G3" s="14"/>
      <c r="H3" s="14"/>
    </row>
    <row r="4" spans="1:8" s="2" customFormat="1" ht="13.5">
      <c r="A4" s="14" t="s">
        <v>247</v>
      </c>
      <c r="B4" s="14"/>
      <c r="C4" s="14"/>
      <c r="D4" s="14"/>
      <c r="E4" s="14"/>
      <c r="F4" s="14"/>
      <c r="G4" s="14"/>
      <c r="H4" s="14"/>
    </row>
    <row r="6" spans="1:9" s="7" customFormat="1" ht="11.25">
      <c r="A6" s="5" t="s">
        <v>0</v>
      </c>
      <c r="B6" s="5" t="s">
        <v>10</v>
      </c>
      <c r="C6" s="5" t="s">
        <v>2</v>
      </c>
      <c r="D6" s="6" t="s">
        <v>11</v>
      </c>
      <c r="E6" s="6" t="s">
        <v>3</v>
      </c>
      <c r="F6" s="6" t="s">
        <v>27</v>
      </c>
      <c r="G6" s="6" t="s">
        <v>4</v>
      </c>
      <c r="H6" s="6" t="s">
        <v>5</v>
      </c>
      <c r="I6" s="6" t="s">
        <v>28</v>
      </c>
    </row>
    <row r="7" spans="1:13" s="7" customFormat="1" ht="11.25">
      <c r="A7" s="7">
        <v>2012</v>
      </c>
      <c r="B7" s="7">
        <v>8</v>
      </c>
      <c r="C7" s="7">
        <v>25</v>
      </c>
      <c r="D7" s="6" t="s">
        <v>29</v>
      </c>
      <c r="E7" s="6" t="s">
        <v>12</v>
      </c>
      <c r="F7" s="6" t="s">
        <v>30</v>
      </c>
      <c r="G7" s="6" t="s">
        <v>19</v>
      </c>
      <c r="H7" s="6" t="s">
        <v>31</v>
      </c>
      <c r="I7" s="7" t="s">
        <v>32</v>
      </c>
      <c r="L7" s="7" t="s">
        <v>33</v>
      </c>
      <c r="M7" s="7">
        <f>COUNTIF(G7:G57,"○")</f>
        <v>9</v>
      </c>
    </row>
    <row r="8" spans="2:13" s="7" customFormat="1" ht="11.25">
      <c r="B8" s="7">
        <v>8</v>
      </c>
      <c r="C8" s="7">
        <v>26</v>
      </c>
      <c r="D8" s="6" t="s">
        <v>34</v>
      </c>
      <c r="E8" s="6" t="s">
        <v>35</v>
      </c>
      <c r="F8" s="6" t="s">
        <v>36</v>
      </c>
      <c r="G8" s="6" t="s">
        <v>19</v>
      </c>
      <c r="H8" s="6" t="s">
        <v>37</v>
      </c>
      <c r="I8" s="7" t="s">
        <v>38</v>
      </c>
      <c r="L8" s="7" t="s">
        <v>19</v>
      </c>
      <c r="M8" s="7">
        <f>COUNTIF(G7:G57,"●")</f>
        <v>16</v>
      </c>
    </row>
    <row r="9" spans="2:13" s="7" customFormat="1" ht="11.25">
      <c r="B9" s="7">
        <v>9</v>
      </c>
      <c r="C9" s="7">
        <v>15</v>
      </c>
      <c r="D9" s="6" t="s">
        <v>34</v>
      </c>
      <c r="E9" s="6" t="s">
        <v>39</v>
      </c>
      <c r="F9" s="6" t="s">
        <v>40</v>
      </c>
      <c r="G9" s="6" t="s">
        <v>6</v>
      </c>
      <c r="H9" s="6" t="s">
        <v>41</v>
      </c>
      <c r="I9" s="7" t="s">
        <v>42</v>
      </c>
      <c r="L9" s="7" t="s">
        <v>43</v>
      </c>
      <c r="M9" s="7">
        <f>COUNTIF(G7:G57,"△")</f>
        <v>0</v>
      </c>
    </row>
    <row r="10" spans="2:13" s="7" customFormat="1" ht="12" thickBot="1">
      <c r="B10" s="7">
        <v>9</v>
      </c>
      <c r="C10" s="7">
        <v>16</v>
      </c>
      <c r="D10" s="6" t="s">
        <v>34</v>
      </c>
      <c r="E10" s="6" t="s">
        <v>44</v>
      </c>
      <c r="F10" s="6" t="s">
        <v>45</v>
      </c>
      <c r="G10" s="6" t="s">
        <v>8</v>
      </c>
      <c r="H10" s="6" t="s">
        <v>31</v>
      </c>
      <c r="I10" s="7" t="s">
        <v>46</v>
      </c>
      <c r="M10" s="8">
        <f>SUM(M7:M9)</f>
        <v>25</v>
      </c>
    </row>
    <row r="11" spans="2:9" s="7" customFormat="1" ht="12" thickTop="1">
      <c r="B11" s="7">
        <v>9</v>
      </c>
      <c r="C11" s="7">
        <v>17</v>
      </c>
      <c r="D11" s="6" t="s">
        <v>34</v>
      </c>
      <c r="E11" s="6" t="s">
        <v>47</v>
      </c>
      <c r="F11" s="6" t="s">
        <v>48</v>
      </c>
      <c r="G11" s="6" t="s">
        <v>8</v>
      </c>
      <c r="H11" s="6" t="s">
        <v>49</v>
      </c>
      <c r="I11" s="7" t="s">
        <v>50</v>
      </c>
    </row>
    <row r="12" spans="2:9" s="7" customFormat="1" ht="11.25">
      <c r="B12" s="7">
        <v>10</v>
      </c>
      <c r="C12" s="7">
        <v>8</v>
      </c>
      <c r="D12" s="6" t="s">
        <v>21</v>
      </c>
      <c r="E12" s="6" t="s">
        <v>51</v>
      </c>
      <c r="F12" s="6" t="s">
        <v>52</v>
      </c>
      <c r="G12" s="6" t="s">
        <v>8</v>
      </c>
      <c r="H12" s="6" t="s">
        <v>53</v>
      </c>
      <c r="I12" s="7" t="s">
        <v>54</v>
      </c>
    </row>
    <row r="13" spans="2:9" s="7" customFormat="1" ht="11.25">
      <c r="B13" s="7">
        <v>10</v>
      </c>
      <c r="C13" s="7">
        <v>20</v>
      </c>
      <c r="D13" s="6" t="s">
        <v>55</v>
      </c>
      <c r="E13" s="6" t="s">
        <v>56</v>
      </c>
      <c r="F13" s="6" t="s">
        <v>57</v>
      </c>
      <c r="G13" s="6" t="s">
        <v>8</v>
      </c>
      <c r="H13" s="6" t="s">
        <v>58</v>
      </c>
      <c r="I13" s="7" t="s">
        <v>59</v>
      </c>
    </row>
    <row r="14" spans="2:9" s="7" customFormat="1" ht="11.25">
      <c r="B14" s="7">
        <v>10</v>
      </c>
      <c r="C14" s="7">
        <v>21</v>
      </c>
      <c r="D14" s="6" t="s">
        <v>60</v>
      </c>
      <c r="E14" s="6" t="s">
        <v>61</v>
      </c>
      <c r="F14" s="6" t="s">
        <v>62</v>
      </c>
      <c r="G14" s="6" t="s">
        <v>8</v>
      </c>
      <c r="H14" s="6" t="s">
        <v>63</v>
      </c>
      <c r="I14" s="7" t="s">
        <v>64</v>
      </c>
    </row>
    <row r="15" spans="2:9" s="7" customFormat="1" ht="11.25">
      <c r="B15" s="7">
        <v>3</v>
      </c>
      <c r="C15" s="7">
        <v>23</v>
      </c>
      <c r="D15" s="6" t="s">
        <v>22</v>
      </c>
      <c r="E15" s="6" t="s">
        <v>65</v>
      </c>
      <c r="F15" s="6" t="s">
        <v>66</v>
      </c>
      <c r="G15" s="6" t="s">
        <v>8</v>
      </c>
      <c r="H15" s="6" t="s">
        <v>67</v>
      </c>
      <c r="I15" s="7" t="s">
        <v>68</v>
      </c>
    </row>
    <row r="16" spans="2:9" s="7" customFormat="1" ht="11.25">
      <c r="B16" s="7">
        <v>4</v>
      </c>
      <c r="C16" s="7">
        <v>6</v>
      </c>
      <c r="D16" s="6" t="s">
        <v>69</v>
      </c>
      <c r="E16" s="6" t="s">
        <v>70</v>
      </c>
      <c r="F16" s="6" t="s">
        <v>71</v>
      </c>
      <c r="G16" s="6" t="s">
        <v>8</v>
      </c>
      <c r="H16" s="6" t="s">
        <v>72</v>
      </c>
      <c r="I16" s="7" t="s">
        <v>73</v>
      </c>
    </row>
    <row r="17" spans="2:9" s="7" customFormat="1" ht="11.25">
      <c r="B17" s="7">
        <v>4</v>
      </c>
      <c r="C17" s="7">
        <v>7</v>
      </c>
      <c r="D17" s="6" t="s">
        <v>69</v>
      </c>
      <c r="E17" s="6" t="s">
        <v>74</v>
      </c>
      <c r="F17" s="6" t="s">
        <v>75</v>
      </c>
      <c r="G17" s="6" t="s">
        <v>6</v>
      </c>
      <c r="H17" s="6" t="s">
        <v>76</v>
      </c>
      <c r="I17" s="7" t="s">
        <v>77</v>
      </c>
    </row>
    <row r="18" spans="2:9" s="7" customFormat="1" ht="11.25">
      <c r="B18" s="7">
        <v>4</v>
      </c>
      <c r="C18" s="7">
        <v>13</v>
      </c>
      <c r="D18" s="6" t="s">
        <v>69</v>
      </c>
      <c r="E18" s="6" t="s">
        <v>78</v>
      </c>
      <c r="F18" s="6" t="s">
        <v>79</v>
      </c>
      <c r="G18" s="6" t="s">
        <v>8</v>
      </c>
      <c r="H18" s="6" t="s">
        <v>67</v>
      </c>
      <c r="I18" s="7" t="s">
        <v>80</v>
      </c>
    </row>
    <row r="19" spans="2:9" s="7" customFormat="1" ht="11.25">
      <c r="B19" s="7">
        <v>4</v>
      </c>
      <c r="C19" s="7">
        <v>28</v>
      </c>
      <c r="D19" s="6" t="s">
        <v>69</v>
      </c>
      <c r="E19" s="6" t="s">
        <v>81</v>
      </c>
      <c r="F19" s="6" t="s">
        <v>82</v>
      </c>
      <c r="G19" s="6" t="s">
        <v>6</v>
      </c>
      <c r="H19" s="6" t="s">
        <v>83</v>
      </c>
      <c r="I19" s="7" t="s">
        <v>77</v>
      </c>
    </row>
    <row r="20" spans="2:9" s="7" customFormat="1" ht="11.25">
      <c r="B20" s="7">
        <v>5</v>
      </c>
      <c r="C20" s="7">
        <v>19</v>
      </c>
      <c r="D20" s="6" t="s">
        <v>69</v>
      </c>
      <c r="E20" s="6" t="s">
        <v>84</v>
      </c>
      <c r="F20" s="6" t="s">
        <v>85</v>
      </c>
      <c r="G20" s="6" t="s">
        <v>8</v>
      </c>
      <c r="H20" s="6" t="s">
        <v>86</v>
      </c>
      <c r="I20" s="7" t="s">
        <v>87</v>
      </c>
    </row>
    <row r="21" spans="2:9" s="7" customFormat="1" ht="11.25">
      <c r="B21" s="7">
        <v>5</v>
      </c>
      <c r="C21" s="7">
        <v>25</v>
      </c>
      <c r="D21" s="6" t="s">
        <v>69</v>
      </c>
      <c r="E21" s="6" t="s">
        <v>88</v>
      </c>
      <c r="F21" s="6" t="s">
        <v>79</v>
      </c>
      <c r="G21" s="6" t="s">
        <v>8</v>
      </c>
      <c r="H21" s="6" t="s">
        <v>89</v>
      </c>
      <c r="I21" s="7" t="s">
        <v>90</v>
      </c>
    </row>
    <row r="22" spans="2:9" s="7" customFormat="1" ht="11.25">
      <c r="B22" s="7">
        <v>6</v>
      </c>
      <c r="C22" s="7">
        <v>8</v>
      </c>
      <c r="D22" s="6" t="s">
        <v>91</v>
      </c>
      <c r="E22" s="6" t="s">
        <v>92</v>
      </c>
      <c r="F22" s="6" t="s">
        <v>75</v>
      </c>
      <c r="G22" s="6" t="s">
        <v>6</v>
      </c>
      <c r="H22" s="6" t="s">
        <v>93</v>
      </c>
      <c r="I22" s="7" t="s">
        <v>87</v>
      </c>
    </row>
    <row r="23" spans="2:9" s="7" customFormat="1" ht="11.25">
      <c r="B23" s="7">
        <v>6</v>
      </c>
      <c r="C23" s="7">
        <v>22</v>
      </c>
      <c r="D23" s="6" t="s">
        <v>91</v>
      </c>
      <c r="E23" s="6" t="s">
        <v>94</v>
      </c>
      <c r="F23" s="6" t="s">
        <v>95</v>
      </c>
      <c r="G23" s="6" t="s">
        <v>6</v>
      </c>
      <c r="H23" s="6" t="s">
        <v>96</v>
      </c>
      <c r="I23" s="7" t="s">
        <v>87</v>
      </c>
    </row>
    <row r="24" spans="2:9" s="7" customFormat="1" ht="11.25">
      <c r="B24" s="7">
        <v>6</v>
      </c>
      <c r="C24" s="7">
        <v>29</v>
      </c>
      <c r="D24" s="6" t="s">
        <v>91</v>
      </c>
      <c r="E24" s="6" t="s">
        <v>97</v>
      </c>
      <c r="F24" s="6" t="s">
        <v>66</v>
      </c>
      <c r="G24" s="6" t="s">
        <v>8</v>
      </c>
      <c r="H24" s="6" t="s">
        <v>98</v>
      </c>
      <c r="I24" s="7" t="s">
        <v>99</v>
      </c>
    </row>
    <row r="25" spans="2:9" s="7" customFormat="1" ht="11.25">
      <c r="B25" s="7">
        <v>7</v>
      </c>
      <c r="C25" s="7">
        <v>14</v>
      </c>
      <c r="D25" s="6" t="s">
        <v>100</v>
      </c>
      <c r="E25" s="6" t="s">
        <v>101</v>
      </c>
      <c r="F25" s="6" t="s">
        <v>102</v>
      </c>
      <c r="G25" s="6" t="s">
        <v>6</v>
      </c>
      <c r="H25" s="6" t="s">
        <v>96</v>
      </c>
      <c r="I25" s="7" t="s">
        <v>90</v>
      </c>
    </row>
    <row r="26" spans="2:9" s="7" customFormat="1" ht="11.25">
      <c r="B26" s="7">
        <v>7</v>
      </c>
      <c r="C26" s="7">
        <v>20</v>
      </c>
      <c r="D26" s="6" t="s">
        <v>103</v>
      </c>
      <c r="E26" s="6" t="s">
        <v>104</v>
      </c>
      <c r="F26" s="6" t="s">
        <v>105</v>
      </c>
      <c r="G26" s="6" t="s">
        <v>8</v>
      </c>
      <c r="H26" s="6" t="s">
        <v>106</v>
      </c>
      <c r="I26" s="7" t="s">
        <v>107</v>
      </c>
    </row>
    <row r="27" spans="2:9" s="7" customFormat="1" ht="11.25">
      <c r="B27" s="7">
        <v>7</v>
      </c>
      <c r="C27" s="7">
        <v>23</v>
      </c>
      <c r="D27" s="6" t="s">
        <v>100</v>
      </c>
      <c r="E27" s="6" t="s">
        <v>108</v>
      </c>
      <c r="F27" s="6" t="s">
        <v>95</v>
      </c>
      <c r="G27" s="6" t="s">
        <v>6</v>
      </c>
      <c r="H27" s="6" t="s">
        <v>109</v>
      </c>
      <c r="I27" s="7" t="s">
        <v>90</v>
      </c>
    </row>
    <row r="28" spans="2:9" s="7" customFormat="1" ht="11.25">
      <c r="B28" s="7">
        <v>7</v>
      </c>
      <c r="C28" s="7">
        <v>25</v>
      </c>
      <c r="D28" s="6" t="s">
        <v>100</v>
      </c>
      <c r="E28" s="6" t="s">
        <v>110</v>
      </c>
      <c r="F28" s="6" t="s">
        <v>66</v>
      </c>
      <c r="G28" s="6" t="s">
        <v>6</v>
      </c>
      <c r="H28" s="6" t="s">
        <v>109</v>
      </c>
      <c r="I28" s="7" t="s">
        <v>90</v>
      </c>
    </row>
    <row r="29" spans="2:9" s="7" customFormat="1" ht="11.25">
      <c r="B29" s="7">
        <v>7</v>
      </c>
      <c r="C29" s="7">
        <v>26</v>
      </c>
      <c r="D29" s="6" t="s">
        <v>100</v>
      </c>
      <c r="E29" s="6" t="s">
        <v>23</v>
      </c>
      <c r="F29" s="12" t="s">
        <v>102</v>
      </c>
      <c r="G29" s="6" t="s">
        <v>8</v>
      </c>
      <c r="H29" s="6" t="s">
        <v>109</v>
      </c>
      <c r="I29" s="7" t="s">
        <v>256</v>
      </c>
    </row>
    <row r="30" spans="2:9" s="7" customFormat="1" ht="11.25">
      <c r="B30" s="7">
        <v>8</v>
      </c>
      <c r="C30" s="7">
        <v>17</v>
      </c>
      <c r="D30" s="6" t="s">
        <v>253</v>
      </c>
      <c r="E30" s="6" t="s">
        <v>254</v>
      </c>
      <c r="F30" s="11" t="s">
        <v>260</v>
      </c>
      <c r="G30" s="6" t="s">
        <v>6</v>
      </c>
      <c r="H30" s="6" t="s">
        <v>255</v>
      </c>
      <c r="I30" s="7" t="s">
        <v>257</v>
      </c>
    </row>
    <row r="31" spans="2:9" s="7" customFormat="1" ht="11.25">
      <c r="B31" s="7">
        <v>8</v>
      </c>
      <c r="C31" s="7">
        <v>18</v>
      </c>
      <c r="D31" s="6" t="s">
        <v>253</v>
      </c>
      <c r="E31" s="6" t="s">
        <v>258</v>
      </c>
      <c r="F31" s="12" t="s">
        <v>259</v>
      </c>
      <c r="G31" s="6" t="s">
        <v>8</v>
      </c>
      <c r="H31" s="6" t="s">
        <v>255</v>
      </c>
      <c r="I31" s="7" t="s">
        <v>257</v>
      </c>
    </row>
    <row r="32" spans="4:8" s="7" customFormat="1" ht="11.25">
      <c r="D32" s="6"/>
      <c r="E32" s="6"/>
      <c r="F32" s="12"/>
      <c r="G32" s="6"/>
      <c r="H32" s="6"/>
    </row>
    <row r="33" spans="4:8" s="7" customFormat="1" ht="11.25">
      <c r="D33" s="6"/>
      <c r="E33" s="6"/>
      <c r="F33" s="12"/>
      <c r="G33" s="6"/>
      <c r="H33" s="6"/>
    </row>
    <row r="34" spans="4:8" s="7" customFormat="1" ht="11.25">
      <c r="D34" s="6"/>
      <c r="E34" s="6"/>
      <c r="F34" s="12"/>
      <c r="G34" s="6"/>
      <c r="H34" s="6"/>
    </row>
    <row r="35" spans="4:8" s="7" customFormat="1" ht="11.25">
      <c r="D35" s="6"/>
      <c r="E35" s="6"/>
      <c r="F35" s="12"/>
      <c r="G35" s="6"/>
      <c r="H35" s="6"/>
    </row>
    <row r="36" spans="4:8" s="7" customFormat="1" ht="11.25">
      <c r="D36" s="6"/>
      <c r="E36" s="6"/>
      <c r="F36" s="12"/>
      <c r="G36" s="6"/>
      <c r="H36" s="6"/>
    </row>
    <row r="37" spans="4:8" s="7" customFormat="1" ht="11.25">
      <c r="D37" s="6"/>
      <c r="E37" s="6"/>
      <c r="F37" s="12"/>
      <c r="G37" s="6"/>
      <c r="H37" s="6"/>
    </row>
    <row r="38" spans="4:8" s="7" customFormat="1" ht="11.25">
      <c r="D38" s="6"/>
      <c r="E38" s="6"/>
      <c r="F38" s="12"/>
      <c r="G38" s="6"/>
      <c r="H38" s="6"/>
    </row>
    <row r="39" spans="4:8" s="7" customFormat="1" ht="11.25">
      <c r="D39" s="6"/>
      <c r="E39" s="6"/>
      <c r="F39" s="12"/>
      <c r="G39" s="6"/>
      <c r="H39" s="6"/>
    </row>
    <row r="40" spans="4:8" s="7" customFormat="1" ht="11.25">
      <c r="D40" s="6"/>
      <c r="E40" s="6"/>
      <c r="F40" s="12"/>
      <c r="G40" s="6"/>
      <c r="H40" s="6"/>
    </row>
    <row r="41" spans="4:8" s="7" customFormat="1" ht="11.25">
      <c r="D41" s="6"/>
      <c r="E41" s="6"/>
      <c r="F41" s="12"/>
      <c r="G41" s="6"/>
      <c r="H41" s="6"/>
    </row>
    <row r="42" spans="4:8" s="7" customFormat="1" ht="11.25">
      <c r="D42" s="6"/>
      <c r="E42" s="6"/>
      <c r="F42" s="12"/>
      <c r="G42" s="6"/>
      <c r="H42" s="6"/>
    </row>
    <row r="43" spans="4:8" s="7" customFormat="1" ht="11.25">
      <c r="D43" s="6"/>
      <c r="E43" s="6"/>
      <c r="F43" s="12"/>
      <c r="G43" s="6"/>
      <c r="H43" s="6"/>
    </row>
    <row r="44" spans="4:8" s="7" customFormat="1" ht="11.25">
      <c r="D44" s="6"/>
      <c r="E44" s="6"/>
      <c r="F44" s="12"/>
      <c r="G44" s="6"/>
      <c r="H44" s="6"/>
    </row>
    <row r="45" spans="4:8" s="7" customFormat="1" ht="11.25">
      <c r="D45" s="6"/>
      <c r="E45" s="6"/>
      <c r="F45" s="12"/>
      <c r="G45" s="6"/>
      <c r="H45" s="6"/>
    </row>
    <row r="46" spans="4:8" s="7" customFormat="1" ht="11.25">
      <c r="D46" s="6"/>
      <c r="E46" s="6"/>
      <c r="F46" s="12"/>
      <c r="G46" s="6"/>
      <c r="H46" s="6"/>
    </row>
    <row r="47" spans="4:8" s="7" customFormat="1" ht="11.25">
      <c r="D47" s="6"/>
      <c r="E47" s="6"/>
      <c r="F47" s="12"/>
      <c r="G47" s="6"/>
      <c r="H47" s="6"/>
    </row>
    <row r="48" spans="4:8" s="7" customFormat="1" ht="11.25">
      <c r="D48" s="6"/>
      <c r="E48" s="6"/>
      <c r="F48" s="12"/>
      <c r="G48" s="6"/>
      <c r="H48" s="6"/>
    </row>
    <row r="49" spans="4:8" s="7" customFormat="1" ht="11.25">
      <c r="D49" s="6"/>
      <c r="E49" s="6"/>
      <c r="F49" s="12"/>
      <c r="G49" s="6"/>
      <c r="H49" s="6"/>
    </row>
    <row r="50" spans="4:8" s="7" customFormat="1" ht="11.25">
      <c r="D50" s="6"/>
      <c r="E50" s="6"/>
      <c r="F50" s="12"/>
      <c r="G50" s="6"/>
      <c r="H50" s="6"/>
    </row>
    <row r="51" spans="4:8" s="7" customFormat="1" ht="11.25">
      <c r="D51" s="6"/>
      <c r="E51" s="6"/>
      <c r="F51" s="12"/>
      <c r="G51" s="6"/>
      <c r="H51" s="6"/>
    </row>
    <row r="52" spans="4:8" s="7" customFormat="1" ht="11.25">
      <c r="D52" s="6"/>
      <c r="E52" s="6"/>
      <c r="F52" s="12"/>
      <c r="G52" s="6"/>
      <c r="H52" s="6"/>
    </row>
    <row r="53" spans="4:8" s="7" customFormat="1" ht="11.25">
      <c r="D53" s="6"/>
      <c r="E53" s="6"/>
      <c r="F53" s="12"/>
      <c r="G53" s="6"/>
      <c r="H53" s="6"/>
    </row>
    <row r="54" spans="4:8" s="7" customFormat="1" ht="11.25">
      <c r="D54" s="6"/>
      <c r="E54" s="6"/>
      <c r="F54" s="12"/>
      <c r="G54" s="6"/>
      <c r="H54" s="6"/>
    </row>
    <row r="55" spans="4:8" s="7" customFormat="1" ht="11.25">
      <c r="D55" s="6"/>
      <c r="E55" s="6"/>
      <c r="F55" s="12"/>
      <c r="G55" s="6"/>
      <c r="H55" s="6"/>
    </row>
    <row r="56" spans="4:8" s="7" customFormat="1" ht="11.25">
      <c r="D56" s="6"/>
      <c r="E56" s="6"/>
      <c r="F56" s="12"/>
      <c r="G56" s="6"/>
      <c r="H56" s="6"/>
    </row>
    <row r="57" spans="4:8" s="7" customFormat="1" ht="11.25">
      <c r="D57" s="6"/>
      <c r="E57" s="6"/>
      <c r="F57" s="12"/>
      <c r="G57" s="6"/>
      <c r="H57" s="6"/>
    </row>
  </sheetData>
  <mergeCells count="3">
    <mergeCell ref="A1:C1"/>
    <mergeCell ref="A3:H3"/>
    <mergeCell ref="A4:H4"/>
  </mergeCells>
  <dataValidations count="1">
    <dataValidation type="list" allowBlank="1" showInputMessage="1" showErrorMessage="1" sqref="G1:G65536">
      <formula1>$L$7:$L$9</formula1>
    </dataValidation>
  </dataValidations>
  <printOptions/>
  <pageMargins left="0.7874015748031497" right="0.3937007874015748" top="1.1811023622047245" bottom="0.7874015748031497" header="0.9055118110236221" footer="0.5118110236220472"/>
  <pageSetup orientation="portrait" paperSize="9" r:id="rId1"/>
  <headerFooter alignWithMargins="0">
    <oddHeader>&amp;C&amp;14第１３期生　足跡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4"/>
  <sheetViews>
    <sheetView workbookViewId="0" topLeftCell="A1">
      <selection activeCell="E2" sqref="E2"/>
    </sheetView>
  </sheetViews>
  <sheetFormatPr defaultColWidth="9.00390625" defaultRowHeight="13.5"/>
  <cols>
    <col min="1" max="1" width="5.00390625" style="3" bestFit="1" customWidth="1"/>
    <col min="2" max="3" width="3.50390625" style="3" bestFit="1" customWidth="1"/>
    <col min="4" max="4" width="19.375" style="2" bestFit="1" customWidth="1"/>
    <col min="5" max="5" width="9.00390625" style="2" customWidth="1"/>
    <col min="6" max="6" width="5.25390625" style="3" bestFit="1" customWidth="1"/>
    <col min="7" max="7" width="17.375" style="2" bestFit="1" customWidth="1"/>
    <col min="8" max="8" width="28.125" style="2" bestFit="1" customWidth="1"/>
    <col min="9" max="16384" width="9.00390625" style="3" customWidth="1"/>
  </cols>
  <sheetData>
    <row r="1" spans="1:7" ht="13.5">
      <c r="A1" s="15" t="s">
        <v>26</v>
      </c>
      <c r="B1" s="15"/>
      <c r="C1" s="15"/>
      <c r="D1" s="2" t="s">
        <v>25</v>
      </c>
      <c r="E1" s="13" t="s">
        <v>252</v>
      </c>
      <c r="F1" s="13"/>
      <c r="G1" s="13"/>
    </row>
    <row r="3" spans="1:8" s="7" customFormat="1" ht="11.25">
      <c r="A3" s="6" t="s">
        <v>0</v>
      </c>
      <c r="B3" s="6" t="s">
        <v>1</v>
      </c>
      <c r="C3" s="6" t="s">
        <v>2</v>
      </c>
      <c r="D3" s="6" t="s">
        <v>3</v>
      </c>
      <c r="E3" s="6" t="s">
        <v>27</v>
      </c>
      <c r="F3" s="6" t="s">
        <v>4</v>
      </c>
      <c r="G3" s="6" t="s">
        <v>5</v>
      </c>
      <c r="H3" s="6" t="s">
        <v>28</v>
      </c>
    </row>
    <row r="4" spans="1:13" s="7" customFormat="1" ht="12">
      <c r="A4" s="7">
        <v>2012</v>
      </c>
      <c r="B4" s="7">
        <v>7</v>
      </c>
      <c r="C4" s="7">
        <v>28</v>
      </c>
      <c r="D4" s="6" t="s">
        <v>111</v>
      </c>
      <c r="E4" s="6" t="s">
        <v>112</v>
      </c>
      <c r="F4" s="6" t="s">
        <v>6</v>
      </c>
      <c r="G4" s="6" t="s">
        <v>111</v>
      </c>
      <c r="H4" s="7" t="s">
        <v>113</v>
      </c>
      <c r="L4" s="7" t="s">
        <v>13</v>
      </c>
      <c r="M4" s="9">
        <f>COUNTIF(F4:F104,"○")</f>
        <v>30</v>
      </c>
    </row>
    <row r="5" spans="2:13" s="7" customFormat="1" ht="12">
      <c r="B5" s="7">
        <v>7</v>
      </c>
      <c r="C5" s="7">
        <v>28</v>
      </c>
      <c r="D5" s="6" t="s">
        <v>111</v>
      </c>
      <c r="E5" s="6" t="s">
        <v>114</v>
      </c>
      <c r="F5" s="6" t="s">
        <v>14</v>
      </c>
      <c r="G5" s="6" t="s">
        <v>111</v>
      </c>
      <c r="H5" s="7" t="s">
        <v>115</v>
      </c>
      <c r="L5" s="7" t="s">
        <v>15</v>
      </c>
      <c r="M5" s="9">
        <f>COUNTIF(F4:F104,"●")</f>
        <v>23</v>
      </c>
    </row>
    <row r="6" spans="2:13" s="7" customFormat="1" ht="12">
      <c r="B6" s="7">
        <v>8</v>
      </c>
      <c r="C6" s="7">
        <v>4</v>
      </c>
      <c r="D6" s="6" t="s">
        <v>116</v>
      </c>
      <c r="E6" s="6" t="s">
        <v>117</v>
      </c>
      <c r="F6" s="6" t="s">
        <v>15</v>
      </c>
      <c r="G6" s="6" t="s">
        <v>118</v>
      </c>
      <c r="H6" s="7" t="s">
        <v>119</v>
      </c>
      <c r="L6" s="7" t="s">
        <v>14</v>
      </c>
      <c r="M6" s="9">
        <f>COUNTIF(F4:F104,"△")</f>
        <v>12</v>
      </c>
    </row>
    <row r="7" spans="2:13" s="7" customFormat="1" ht="12" thickBot="1">
      <c r="B7" s="7">
        <v>8</v>
      </c>
      <c r="C7" s="7">
        <v>4</v>
      </c>
      <c r="D7" s="6" t="s">
        <v>116</v>
      </c>
      <c r="E7" s="6" t="s">
        <v>120</v>
      </c>
      <c r="F7" s="6" t="s">
        <v>14</v>
      </c>
      <c r="G7" s="6" t="s">
        <v>118</v>
      </c>
      <c r="H7" s="7" t="s">
        <v>121</v>
      </c>
      <c r="M7" s="8">
        <f>SUM(M4:M6)</f>
        <v>65</v>
      </c>
    </row>
    <row r="8" spans="2:8" s="7" customFormat="1" ht="12" thickTop="1">
      <c r="B8" s="7">
        <v>8</v>
      </c>
      <c r="C8" s="7">
        <v>11</v>
      </c>
      <c r="D8" s="6" t="s">
        <v>122</v>
      </c>
      <c r="E8" s="6" t="s">
        <v>123</v>
      </c>
      <c r="F8" s="6" t="s">
        <v>15</v>
      </c>
      <c r="G8" s="6" t="s">
        <v>124</v>
      </c>
      <c r="H8" s="7" t="s">
        <v>125</v>
      </c>
    </row>
    <row r="9" spans="2:8" s="7" customFormat="1" ht="11.25">
      <c r="B9" s="7">
        <v>8</v>
      </c>
      <c r="C9" s="7">
        <v>11</v>
      </c>
      <c r="D9" s="6" t="s">
        <v>122</v>
      </c>
      <c r="E9" s="6" t="s">
        <v>126</v>
      </c>
      <c r="F9" s="6" t="s">
        <v>13</v>
      </c>
      <c r="G9" s="6" t="s">
        <v>124</v>
      </c>
      <c r="H9" s="7" t="s">
        <v>127</v>
      </c>
    </row>
    <row r="10" spans="2:8" s="7" customFormat="1" ht="11.25">
      <c r="B10" s="7">
        <v>8</v>
      </c>
      <c r="C10" s="7">
        <v>18</v>
      </c>
      <c r="D10" s="6" t="s">
        <v>128</v>
      </c>
      <c r="E10" s="6" t="s">
        <v>129</v>
      </c>
      <c r="F10" s="6" t="s">
        <v>13</v>
      </c>
      <c r="G10" s="6" t="s">
        <v>9</v>
      </c>
      <c r="H10" s="7" t="s">
        <v>130</v>
      </c>
    </row>
    <row r="11" spans="2:8" s="7" customFormat="1" ht="11.25">
      <c r="B11" s="7">
        <v>8</v>
      </c>
      <c r="C11" s="7">
        <v>18</v>
      </c>
      <c r="D11" s="6" t="s">
        <v>131</v>
      </c>
      <c r="E11" s="6" t="s">
        <v>132</v>
      </c>
      <c r="F11" s="6" t="s">
        <v>16</v>
      </c>
      <c r="G11" s="6" t="s">
        <v>9</v>
      </c>
      <c r="H11" s="7" t="s">
        <v>133</v>
      </c>
    </row>
    <row r="12" spans="2:8" s="7" customFormat="1" ht="11.25">
      <c r="B12" s="7">
        <v>8</v>
      </c>
      <c r="C12" s="7">
        <v>19</v>
      </c>
      <c r="D12" s="6" t="s">
        <v>134</v>
      </c>
      <c r="E12" s="6" t="s">
        <v>135</v>
      </c>
      <c r="F12" s="6" t="s">
        <v>17</v>
      </c>
      <c r="G12" s="6" t="s">
        <v>9</v>
      </c>
      <c r="H12" s="7" t="s">
        <v>136</v>
      </c>
    </row>
    <row r="13" spans="2:8" s="7" customFormat="1" ht="11.25">
      <c r="B13" s="7">
        <v>8</v>
      </c>
      <c r="C13" s="7">
        <v>19</v>
      </c>
      <c r="D13" s="6" t="s">
        <v>134</v>
      </c>
      <c r="E13" s="6" t="s">
        <v>137</v>
      </c>
      <c r="F13" s="6" t="s">
        <v>18</v>
      </c>
      <c r="G13" s="6" t="s">
        <v>9</v>
      </c>
      <c r="H13" s="7" t="s">
        <v>130</v>
      </c>
    </row>
    <row r="14" spans="2:8" s="7" customFormat="1" ht="11.25">
      <c r="B14" s="7">
        <v>9</v>
      </c>
      <c r="C14" s="7">
        <v>1</v>
      </c>
      <c r="D14" s="6" t="s">
        <v>138</v>
      </c>
      <c r="E14" s="6" t="s">
        <v>132</v>
      </c>
      <c r="F14" s="6" t="s">
        <v>16</v>
      </c>
      <c r="G14" s="6" t="s">
        <v>139</v>
      </c>
      <c r="H14" s="7" t="s">
        <v>133</v>
      </c>
    </row>
    <row r="15" spans="2:8" s="7" customFormat="1" ht="11.25">
      <c r="B15" s="7">
        <v>9</v>
      </c>
      <c r="C15" s="7">
        <v>1</v>
      </c>
      <c r="D15" s="6" t="s">
        <v>140</v>
      </c>
      <c r="E15" s="6" t="s">
        <v>141</v>
      </c>
      <c r="F15" s="6" t="s">
        <v>18</v>
      </c>
      <c r="G15" s="6" t="s">
        <v>139</v>
      </c>
      <c r="H15" s="7" t="s">
        <v>142</v>
      </c>
    </row>
    <row r="16" spans="2:8" s="7" customFormat="1" ht="11.25">
      <c r="B16" s="7">
        <v>9</v>
      </c>
      <c r="C16" s="7">
        <v>2</v>
      </c>
      <c r="D16" s="6" t="s">
        <v>143</v>
      </c>
      <c r="E16" s="6" t="s">
        <v>144</v>
      </c>
      <c r="F16" s="6" t="s">
        <v>6</v>
      </c>
      <c r="G16" s="6" t="s">
        <v>145</v>
      </c>
      <c r="H16" s="7" t="s">
        <v>133</v>
      </c>
    </row>
    <row r="17" spans="2:8" s="7" customFormat="1" ht="11.25">
      <c r="B17" s="7">
        <v>9</v>
      </c>
      <c r="C17" s="7">
        <v>2</v>
      </c>
      <c r="D17" s="6" t="s">
        <v>143</v>
      </c>
      <c r="E17" s="6" t="s">
        <v>146</v>
      </c>
      <c r="F17" s="6" t="s">
        <v>6</v>
      </c>
      <c r="G17" s="6" t="s">
        <v>145</v>
      </c>
      <c r="H17" s="7" t="s">
        <v>142</v>
      </c>
    </row>
    <row r="18" spans="2:8" s="7" customFormat="1" ht="11.25">
      <c r="B18" s="7">
        <v>9</v>
      </c>
      <c r="C18" s="7">
        <v>8</v>
      </c>
      <c r="D18" s="6" t="s">
        <v>147</v>
      </c>
      <c r="E18" s="6" t="s">
        <v>148</v>
      </c>
      <c r="F18" s="6" t="s">
        <v>7</v>
      </c>
      <c r="G18" s="6" t="s">
        <v>9</v>
      </c>
      <c r="H18" s="7" t="s">
        <v>149</v>
      </c>
    </row>
    <row r="19" spans="2:8" s="7" customFormat="1" ht="11.25">
      <c r="B19" s="7">
        <v>9</v>
      </c>
      <c r="C19" s="7">
        <v>8</v>
      </c>
      <c r="D19" s="6" t="s">
        <v>147</v>
      </c>
      <c r="E19" s="6" t="s">
        <v>150</v>
      </c>
      <c r="F19" s="6" t="s">
        <v>8</v>
      </c>
      <c r="G19" s="6" t="s">
        <v>9</v>
      </c>
      <c r="H19" s="7" t="s">
        <v>151</v>
      </c>
    </row>
    <row r="20" spans="2:8" s="7" customFormat="1" ht="11.25">
      <c r="B20" s="7">
        <v>9</v>
      </c>
      <c r="C20" s="7">
        <v>22</v>
      </c>
      <c r="D20" s="6" t="s">
        <v>152</v>
      </c>
      <c r="E20" s="6" t="s">
        <v>132</v>
      </c>
      <c r="F20" s="6" t="s">
        <v>7</v>
      </c>
      <c r="G20" s="6" t="s">
        <v>153</v>
      </c>
      <c r="H20" s="7" t="s">
        <v>154</v>
      </c>
    </row>
    <row r="21" spans="2:8" s="7" customFormat="1" ht="11.25">
      <c r="B21" s="7">
        <v>9</v>
      </c>
      <c r="C21" s="7">
        <v>22</v>
      </c>
      <c r="D21" s="6" t="s">
        <v>152</v>
      </c>
      <c r="E21" s="6" t="s">
        <v>155</v>
      </c>
      <c r="F21" s="6" t="s">
        <v>6</v>
      </c>
      <c r="G21" s="6" t="s">
        <v>153</v>
      </c>
      <c r="H21" s="7" t="s">
        <v>154</v>
      </c>
    </row>
    <row r="22" spans="2:8" s="7" customFormat="1" ht="11.25">
      <c r="B22" s="7">
        <v>9</v>
      </c>
      <c r="C22" s="7">
        <v>30</v>
      </c>
      <c r="D22" s="6" t="s">
        <v>156</v>
      </c>
      <c r="E22" s="6" t="s">
        <v>157</v>
      </c>
      <c r="F22" s="6" t="s">
        <v>8</v>
      </c>
      <c r="G22" s="6" t="s">
        <v>158</v>
      </c>
      <c r="H22" s="7" t="s">
        <v>159</v>
      </c>
    </row>
    <row r="23" spans="2:8" s="7" customFormat="1" ht="11.25">
      <c r="B23" s="7">
        <v>9</v>
      </c>
      <c r="C23" s="7">
        <v>30</v>
      </c>
      <c r="D23" s="6" t="s">
        <v>156</v>
      </c>
      <c r="E23" s="6" t="s">
        <v>160</v>
      </c>
      <c r="F23" s="6" t="s">
        <v>6</v>
      </c>
      <c r="G23" s="6" t="s">
        <v>158</v>
      </c>
      <c r="H23" s="7" t="s">
        <v>136</v>
      </c>
    </row>
    <row r="24" spans="2:8" s="7" customFormat="1" ht="11.25">
      <c r="B24" s="7">
        <v>10</v>
      </c>
      <c r="C24" s="7">
        <v>6</v>
      </c>
      <c r="D24" s="6" t="s">
        <v>161</v>
      </c>
      <c r="E24" s="6" t="s">
        <v>162</v>
      </c>
      <c r="F24" s="6" t="s">
        <v>8</v>
      </c>
      <c r="G24" s="6" t="s">
        <v>20</v>
      </c>
      <c r="H24" s="7" t="s">
        <v>163</v>
      </c>
    </row>
    <row r="25" spans="2:8" s="7" customFormat="1" ht="11.25">
      <c r="B25" s="7">
        <v>10</v>
      </c>
      <c r="C25" s="7">
        <v>6</v>
      </c>
      <c r="D25" s="6" t="s">
        <v>164</v>
      </c>
      <c r="E25" s="6" t="s">
        <v>165</v>
      </c>
      <c r="F25" s="6" t="s">
        <v>6</v>
      </c>
      <c r="G25" s="6" t="s">
        <v>20</v>
      </c>
      <c r="H25" s="7" t="s">
        <v>166</v>
      </c>
    </row>
    <row r="26" spans="2:8" s="7" customFormat="1" ht="11.25">
      <c r="B26" s="7">
        <v>10</v>
      </c>
      <c r="C26" s="7">
        <v>7</v>
      </c>
      <c r="D26" s="6" t="s">
        <v>167</v>
      </c>
      <c r="E26" s="6" t="s">
        <v>168</v>
      </c>
      <c r="F26" s="6" t="s">
        <v>8</v>
      </c>
      <c r="G26" s="6" t="s">
        <v>245</v>
      </c>
      <c r="H26" s="7" t="s">
        <v>163</v>
      </c>
    </row>
    <row r="27" spans="2:8" s="7" customFormat="1" ht="11.25">
      <c r="B27" s="7">
        <v>10</v>
      </c>
      <c r="C27" s="7">
        <v>7</v>
      </c>
      <c r="D27" s="6" t="s">
        <v>167</v>
      </c>
      <c r="E27" s="6" t="s">
        <v>169</v>
      </c>
      <c r="F27" s="6" t="s">
        <v>8</v>
      </c>
      <c r="G27" s="6" t="s">
        <v>170</v>
      </c>
      <c r="H27" s="7" t="s">
        <v>171</v>
      </c>
    </row>
    <row r="28" spans="2:8" s="7" customFormat="1" ht="11.25">
      <c r="B28" s="7">
        <v>11</v>
      </c>
      <c r="C28" s="7">
        <v>11</v>
      </c>
      <c r="D28" s="6" t="s">
        <v>172</v>
      </c>
      <c r="E28" s="6" t="s">
        <v>173</v>
      </c>
      <c r="F28" s="6" t="s">
        <v>8</v>
      </c>
      <c r="G28" s="6" t="s">
        <v>174</v>
      </c>
      <c r="H28" s="7" t="s">
        <v>166</v>
      </c>
    </row>
    <row r="29" spans="2:8" s="7" customFormat="1" ht="11.25">
      <c r="B29" s="7">
        <v>11</v>
      </c>
      <c r="C29" s="7">
        <v>11</v>
      </c>
      <c r="D29" s="6" t="s">
        <v>172</v>
      </c>
      <c r="E29" s="6" t="s">
        <v>175</v>
      </c>
      <c r="F29" s="6" t="s">
        <v>8</v>
      </c>
      <c r="G29" s="6" t="s">
        <v>174</v>
      </c>
      <c r="H29" s="7" t="s">
        <v>176</v>
      </c>
    </row>
    <row r="30" spans="2:8" s="7" customFormat="1" ht="11.25">
      <c r="B30" s="7">
        <v>11</v>
      </c>
      <c r="C30" s="7">
        <v>18</v>
      </c>
      <c r="D30" s="6" t="s">
        <v>177</v>
      </c>
      <c r="E30" s="6" t="s">
        <v>178</v>
      </c>
      <c r="F30" s="6" t="s">
        <v>6</v>
      </c>
      <c r="G30" s="6" t="s">
        <v>179</v>
      </c>
      <c r="H30" s="7" t="s">
        <v>180</v>
      </c>
    </row>
    <row r="31" spans="2:8" s="7" customFormat="1" ht="11.25">
      <c r="B31" s="7">
        <v>11</v>
      </c>
      <c r="C31" s="7">
        <v>18</v>
      </c>
      <c r="D31" s="6" t="s">
        <v>177</v>
      </c>
      <c r="E31" s="6" t="s">
        <v>181</v>
      </c>
      <c r="F31" s="6" t="s">
        <v>6</v>
      </c>
      <c r="G31" s="6" t="s">
        <v>179</v>
      </c>
      <c r="H31" s="7" t="s">
        <v>166</v>
      </c>
    </row>
    <row r="32" spans="2:8" s="7" customFormat="1" ht="11.25">
      <c r="B32" s="7">
        <v>11</v>
      </c>
      <c r="C32" s="7">
        <v>18</v>
      </c>
      <c r="D32" s="6" t="s">
        <v>177</v>
      </c>
      <c r="E32" s="6" t="s">
        <v>182</v>
      </c>
      <c r="F32" s="6" t="s">
        <v>6</v>
      </c>
      <c r="G32" s="6" t="s">
        <v>179</v>
      </c>
      <c r="H32" s="7" t="s">
        <v>183</v>
      </c>
    </row>
    <row r="33" spans="2:8" s="7" customFormat="1" ht="11.25">
      <c r="B33" s="7">
        <v>11</v>
      </c>
      <c r="C33" s="7">
        <v>24</v>
      </c>
      <c r="D33" s="6" t="s">
        <v>184</v>
      </c>
      <c r="E33" s="6" t="s">
        <v>169</v>
      </c>
      <c r="F33" s="6" t="s">
        <v>8</v>
      </c>
      <c r="G33" s="6" t="s">
        <v>185</v>
      </c>
      <c r="H33" s="7" t="s">
        <v>166</v>
      </c>
    </row>
    <row r="34" spans="2:8" s="7" customFormat="1" ht="11.25">
      <c r="B34" s="7">
        <v>11</v>
      </c>
      <c r="C34" s="7">
        <v>24</v>
      </c>
      <c r="D34" s="6" t="s">
        <v>184</v>
      </c>
      <c r="E34" s="6" t="s">
        <v>186</v>
      </c>
      <c r="F34" s="6" t="s">
        <v>7</v>
      </c>
      <c r="G34" s="6" t="s">
        <v>185</v>
      </c>
      <c r="H34" s="7" t="s">
        <v>187</v>
      </c>
    </row>
    <row r="35" spans="2:8" s="7" customFormat="1" ht="11.25">
      <c r="B35" s="7">
        <v>11</v>
      </c>
      <c r="C35" s="7">
        <v>24</v>
      </c>
      <c r="D35" s="6" t="s">
        <v>184</v>
      </c>
      <c r="E35" s="6" t="s">
        <v>188</v>
      </c>
      <c r="F35" s="6" t="s">
        <v>6</v>
      </c>
      <c r="G35" s="6" t="s">
        <v>185</v>
      </c>
      <c r="H35" s="7" t="s">
        <v>189</v>
      </c>
    </row>
    <row r="36" spans="2:8" s="7" customFormat="1" ht="11.25">
      <c r="B36" s="7">
        <v>12</v>
      </c>
      <c r="C36" s="7">
        <v>2</v>
      </c>
      <c r="D36" s="6" t="s">
        <v>190</v>
      </c>
      <c r="E36" s="6" t="s">
        <v>191</v>
      </c>
      <c r="F36" s="6" t="s">
        <v>6</v>
      </c>
      <c r="G36" s="6" t="s">
        <v>190</v>
      </c>
      <c r="H36" s="7" t="s">
        <v>187</v>
      </c>
    </row>
    <row r="37" spans="2:8" s="7" customFormat="1" ht="11.25">
      <c r="B37" s="7">
        <v>12</v>
      </c>
      <c r="C37" s="7">
        <v>2</v>
      </c>
      <c r="D37" s="6" t="s">
        <v>190</v>
      </c>
      <c r="E37" s="6" t="s">
        <v>192</v>
      </c>
      <c r="F37" s="6" t="s">
        <v>6</v>
      </c>
      <c r="G37" s="6" t="s">
        <v>190</v>
      </c>
      <c r="H37" s="7" t="s">
        <v>193</v>
      </c>
    </row>
    <row r="38" spans="2:8" s="7" customFormat="1" ht="11.25">
      <c r="B38" s="7">
        <v>3</v>
      </c>
      <c r="C38" s="7">
        <v>2</v>
      </c>
      <c r="D38" s="6" t="s">
        <v>194</v>
      </c>
      <c r="E38" s="6" t="s">
        <v>168</v>
      </c>
      <c r="F38" s="6" t="s">
        <v>6</v>
      </c>
      <c r="G38" s="6" t="s">
        <v>194</v>
      </c>
      <c r="H38" s="7" t="s">
        <v>195</v>
      </c>
    </row>
    <row r="39" spans="2:8" s="7" customFormat="1" ht="11.25">
      <c r="B39" s="7">
        <v>3</v>
      </c>
      <c r="C39" s="7">
        <v>2</v>
      </c>
      <c r="D39" s="6" t="s">
        <v>194</v>
      </c>
      <c r="E39" s="6" t="s">
        <v>178</v>
      </c>
      <c r="F39" s="6" t="s">
        <v>6</v>
      </c>
      <c r="G39" s="6" t="s">
        <v>194</v>
      </c>
      <c r="H39" s="7" t="s">
        <v>166</v>
      </c>
    </row>
    <row r="40" spans="2:8" s="7" customFormat="1" ht="11.25">
      <c r="B40" s="7">
        <v>3</v>
      </c>
      <c r="C40" s="7">
        <v>3</v>
      </c>
      <c r="D40" s="6" t="s">
        <v>196</v>
      </c>
      <c r="E40" s="6" t="s">
        <v>197</v>
      </c>
      <c r="F40" s="6" t="s">
        <v>8</v>
      </c>
      <c r="G40" s="6" t="s">
        <v>198</v>
      </c>
      <c r="H40" s="7" t="s">
        <v>176</v>
      </c>
    </row>
    <row r="41" spans="2:8" s="7" customFormat="1" ht="11.25">
      <c r="B41" s="7">
        <v>3</v>
      </c>
      <c r="C41" s="7">
        <v>3</v>
      </c>
      <c r="D41" s="6" t="s">
        <v>196</v>
      </c>
      <c r="E41" s="6" t="s">
        <v>188</v>
      </c>
      <c r="F41" s="6" t="s">
        <v>8</v>
      </c>
      <c r="G41" s="6" t="s">
        <v>198</v>
      </c>
      <c r="H41" s="7" t="s">
        <v>199</v>
      </c>
    </row>
    <row r="42" spans="2:8" s="7" customFormat="1" ht="11.25">
      <c r="B42" s="7">
        <v>3</v>
      </c>
      <c r="C42" s="7">
        <v>9</v>
      </c>
      <c r="D42" s="6" t="s">
        <v>200</v>
      </c>
      <c r="E42" s="6" t="s">
        <v>186</v>
      </c>
      <c r="F42" s="6" t="s">
        <v>7</v>
      </c>
      <c r="G42" s="6" t="s">
        <v>201</v>
      </c>
      <c r="H42" s="7" t="s">
        <v>202</v>
      </c>
    </row>
    <row r="43" spans="2:8" s="7" customFormat="1" ht="11.25">
      <c r="B43" s="7">
        <v>3</v>
      </c>
      <c r="C43" s="7">
        <v>9</v>
      </c>
      <c r="D43" s="6" t="s">
        <v>203</v>
      </c>
      <c r="E43" s="6" t="s">
        <v>204</v>
      </c>
      <c r="F43" s="6" t="s">
        <v>7</v>
      </c>
      <c r="G43" s="6" t="s">
        <v>201</v>
      </c>
      <c r="H43" s="7" t="s">
        <v>166</v>
      </c>
    </row>
    <row r="44" spans="2:8" s="7" customFormat="1" ht="11.25">
      <c r="B44" s="7">
        <v>3</v>
      </c>
      <c r="C44" s="7">
        <v>10</v>
      </c>
      <c r="D44" s="6" t="s">
        <v>205</v>
      </c>
      <c r="E44" s="6" t="s">
        <v>206</v>
      </c>
      <c r="F44" s="6" t="s">
        <v>6</v>
      </c>
      <c r="G44" s="6" t="s">
        <v>207</v>
      </c>
      <c r="H44" s="7" t="s">
        <v>208</v>
      </c>
    </row>
    <row r="45" spans="2:8" s="7" customFormat="1" ht="11.25">
      <c r="B45" s="7">
        <v>3</v>
      </c>
      <c r="C45" s="7">
        <v>10</v>
      </c>
      <c r="D45" s="6" t="s">
        <v>209</v>
      </c>
      <c r="E45" s="6" t="s">
        <v>186</v>
      </c>
      <c r="F45" s="6" t="s">
        <v>7</v>
      </c>
      <c r="G45" s="6" t="s">
        <v>207</v>
      </c>
      <c r="H45" s="7" t="s">
        <v>210</v>
      </c>
    </row>
    <row r="46" spans="2:8" s="7" customFormat="1" ht="11.25">
      <c r="B46" s="7">
        <v>3</v>
      </c>
      <c r="C46" s="7">
        <v>10</v>
      </c>
      <c r="D46" s="6" t="s">
        <v>205</v>
      </c>
      <c r="E46" s="6" t="s">
        <v>211</v>
      </c>
      <c r="F46" s="6" t="s">
        <v>6</v>
      </c>
      <c r="G46" s="6" t="s">
        <v>207</v>
      </c>
      <c r="H46" s="7" t="s">
        <v>212</v>
      </c>
    </row>
    <row r="47" spans="2:8" s="7" customFormat="1" ht="11.25">
      <c r="B47" s="7">
        <v>3</v>
      </c>
      <c r="C47" s="7">
        <v>16</v>
      </c>
      <c r="D47" s="6" t="s">
        <v>213</v>
      </c>
      <c r="E47" s="6" t="s">
        <v>175</v>
      </c>
      <c r="F47" s="6" t="s">
        <v>6</v>
      </c>
      <c r="G47" s="6" t="s">
        <v>214</v>
      </c>
      <c r="H47" s="7" t="s">
        <v>176</v>
      </c>
    </row>
    <row r="48" spans="2:8" s="7" customFormat="1" ht="11.25">
      <c r="B48" s="7">
        <v>3</v>
      </c>
      <c r="C48" s="7">
        <v>16</v>
      </c>
      <c r="D48" s="6" t="s">
        <v>213</v>
      </c>
      <c r="E48" s="6" t="s">
        <v>215</v>
      </c>
      <c r="F48" s="6" t="s">
        <v>8</v>
      </c>
      <c r="G48" s="6" t="s">
        <v>214</v>
      </c>
      <c r="H48" s="7" t="s">
        <v>216</v>
      </c>
    </row>
    <row r="49" spans="2:8" s="7" customFormat="1" ht="11.25">
      <c r="B49" s="7">
        <v>3</v>
      </c>
      <c r="C49" s="7">
        <v>17</v>
      </c>
      <c r="D49" s="6" t="s">
        <v>217</v>
      </c>
      <c r="E49" s="6" t="s">
        <v>175</v>
      </c>
      <c r="F49" s="6" t="s">
        <v>8</v>
      </c>
      <c r="G49" s="6" t="s">
        <v>218</v>
      </c>
      <c r="H49" s="7" t="s">
        <v>176</v>
      </c>
    </row>
    <row r="50" spans="2:8" s="7" customFormat="1" ht="11.25">
      <c r="B50" s="7">
        <v>3</v>
      </c>
      <c r="C50" s="7">
        <v>17</v>
      </c>
      <c r="D50" s="6" t="s">
        <v>217</v>
      </c>
      <c r="E50" s="6" t="s">
        <v>219</v>
      </c>
      <c r="F50" s="6" t="s">
        <v>8</v>
      </c>
      <c r="G50" s="6" t="s">
        <v>218</v>
      </c>
      <c r="H50" s="7" t="s">
        <v>220</v>
      </c>
    </row>
    <row r="51" spans="2:8" s="7" customFormat="1" ht="11.25">
      <c r="B51" s="7">
        <v>4</v>
      </c>
      <c r="C51" s="7">
        <v>21</v>
      </c>
      <c r="D51" s="6" t="s">
        <v>221</v>
      </c>
      <c r="E51" s="6" t="s">
        <v>188</v>
      </c>
      <c r="F51" s="6" t="s">
        <v>8</v>
      </c>
      <c r="G51" s="6" t="s">
        <v>222</v>
      </c>
      <c r="H51" s="7" t="s">
        <v>202</v>
      </c>
    </row>
    <row r="52" spans="2:8" s="7" customFormat="1" ht="11.25">
      <c r="B52" s="7">
        <v>4</v>
      </c>
      <c r="C52" s="7">
        <v>21</v>
      </c>
      <c r="D52" s="6" t="s">
        <v>221</v>
      </c>
      <c r="E52" s="6" t="s">
        <v>188</v>
      </c>
      <c r="F52" s="6" t="s">
        <v>6</v>
      </c>
      <c r="G52" s="6" t="s">
        <v>222</v>
      </c>
      <c r="H52" s="7" t="s">
        <v>212</v>
      </c>
    </row>
    <row r="53" spans="2:8" s="7" customFormat="1" ht="11.25">
      <c r="B53" s="7">
        <v>4</v>
      </c>
      <c r="C53" s="7">
        <v>27</v>
      </c>
      <c r="D53" s="6" t="s">
        <v>223</v>
      </c>
      <c r="E53" s="6" t="s">
        <v>224</v>
      </c>
      <c r="F53" s="6" t="s">
        <v>6</v>
      </c>
      <c r="G53" s="6" t="s">
        <v>225</v>
      </c>
      <c r="H53" s="7" t="s">
        <v>202</v>
      </c>
    </row>
    <row r="54" spans="2:8" s="7" customFormat="1" ht="11.25">
      <c r="B54" s="7">
        <v>4</v>
      </c>
      <c r="C54" s="7">
        <v>27</v>
      </c>
      <c r="D54" s="6" t="s">
        <v>223</v>
      </c>
      <c r="E54" s="6" t="s">
        <v>192</v>
      </c>
      <c r="F54" s="6" t="s">
        <v>6</v>
      </c>
      <c r="G54" s="6" t="s">
        <v>225</v>
      </c>
      <c r="H54" s="7" t="s">
        <v>166</v>
      </c>
    </row>
    <row r="55" spans="2:8" s="7" customFormat="1" ht="11.25">
      <c r="B55" s="7">
        <v>5</v>
      </c>
      <c r="C55" s="7">
        <v>26</v>
      </c>
      <c r="D55" s="6" t="s">
        <v>226</v>
      </c>
      <c r="E55" s="6" t="s">
        <v>227</v>
      </c>
      <c r="F55" s="6" t="s">
        <v>8</v>
      </c>
      <c r="G55" s="6" t="s">
        <v>228</v>
      </c>
      <c r="H55" s="7" t="s">
        <v>229</v>
      </c>
    </row>
    <row r="56" spans="2:8" s="7" customFormat="1" ht="11.25">
      <c r="B56" s="7">
        <v>5</v>
      </c>
      <c r="C56" s="7">
        <v>26</v>
      </c>
      <c r="D56" s="6" t="s">
        <v>226</v>
      </c>
      <c r="E56" s="6" t="s">
        <v>230</v>
      </c>
      <c r="F56" s="6" t="s">
        <v>6</v>
      </c>
      <c r="G56" s="6" t="s">
        <v>228</v>
      </c>
      <c r="H56" s="7" t="s">
        <v>166</v>
      </c>
    </row>
    <row r="57" spans="2:8" s="7" customFormat="1" ht="11.25">
      <c r="B57" s="7">
        <v>5</v>
      </c>
      <c r="C57" s="7">
        <v>26</v>
      </c>
      <c r="D57" s="6" t="s">
        <v>226</v>
      </c>
      <c r="E57" s="6" t="s">
        <v>231</v>
      </c>
      <c r="F57" s="6" t="s">
        <v>8</v>
      </c>
      <c r="G57" s="6" t="s">
        <v>228</v>
      </c>
      <c r="H57" s="7" t="s">
        <v>210</v>
      </c>
    </row>
    <row r="58" spans="2:8" s="7" customFormat="1" ht="11.25">
      <c r="B58" s="7">
        <v>6</v>
      </c>
      <c r="C58" s="7">
        <v>9</v>
      </c>
      <c r="D58" s="6" t="s">
        <v>232</v>
      </c>
      <c r="E58" s="6" t="s">
        <v>233</v>
      </c>
      <c r="F58" s="6" t="s">
        <v>6</v>
      </c>
      <c r="G58" s="6" t="s">
        <v>232</v>
      </c>
      <c r="H58" s="7" t="s">
        <v>166</v>
      </c>
    </row>
    <row r="59" spans="2:8" s="7" customFormat="1" ht="11.25">
      <c r="B59" s="7">
        <v>6</v>
      </c>
      <c r="C59" s="7">
        <v>9</v>
      </c>
      <c r="D59" s="6" t="s">
        <v>232</v>
      </c>
      <c r="E59" s="6" t="s">
        <v>188</v>
      </c>
      <c r="F59" s="6" t="s">
        <v>6</v>
      </c>
      <c r="G59" s="6" t="s">
        <v>232</v>
      </c>
      <c r="H59" s="7" t="s">
        <v>229</v>
      </c>
    </row>
    <row r="60" spans="2:8" s="7" customFormat="1" ht="11.25">
      <c r="B60" s="7">
        <v>6</v>
      </c>
      <c r="C60" s="7">
        <v>9</v>
      </c>
      <c r="D60" s="6" t="s">
        <v>232</v>
      </c>
      <c r="E60" s="6" t="s">
        <v>234</v>
      </c>
      <c r="F60" s="6" t="s">
        <v>8</v>
      </c>
      <c r="G60" s="6" t="s">
        <v>232</v>
      </c>
      <c r="H60" s="7" t="s">
        <v>210</v>
      </c>
    </row>
    <row r="61" spans="2:8" s="7" customFormat="1" ht="11.25">
      <c r="B61" s="7">
        <v>6</v>
      </c>
      <c r="C61" s="7">
        <v>16</v>
      </c>
      <c r="D61" s="6" t="s">
        <v>235</v>
      </c>
      <c r="E61" s="6" t="s">
        <v>168</v>
      </c>
      <c r="F61" s="6" t="s">
        <v>6</v>
      </c>
      <c r="G61" s="6" t="s">
        <v>198</v>
      </c>
      <c r="H61" s="7" t="s">
        <v>236</v>
      </c>
    </row>
    <row r="62" spans="2:8" s="7" customFormat="1" ht="11.25">
      <c r="B62" s="7">
        <v>6</v>
      </c>
      <c r="C62" s="7">
        <v>16</v>
      </c>
      <c r="D62" s="6" t="s">
        <v>235</v>
      </c>
      <c r="E62" s="6" t="s">
        <v>204</v>
      </c>
      <c r="F62" s="6" t="s">
        <v>7</v>
      </c>
      <c r="G62" s="6" t="s">
        <v>198</v>
      </c>
      <c r="H62" s="7" t="s">
        <v>237</v>
      </c>
    </row>
    <row r="63" spans="2:8" s="7" customFormat="1" ht="11.25">
      <c r="B63" s="7">
        <v>6</v>
      </c>
      <c r="C63" s="7">
        <v>16</v>
      </c>
      <c r="D63" s="6" t="s">
        <v>235</v>
      </c>
      <c r="E63" s="6" t="s">
        <v>219</v>
      </c>
      <c r="F63" s="6" t="s">
        <v>6</v>
      </c>
      <c r="G63" s="6" t="s">
        <v>198</v>
      </c>
      <c r="H63" s="7" t="s">
        <v>210</v>
      </c>
    </row>
    <row r="64" spans="2:8" s="7" customFormat="1" ht="11.25">
      <c r="B64" s="7">
        <v>6</v>
      </c>
      <c r="C64" s="7">
        <v>23</v>
      </c>
      <c r="D64" s="6" t="s">
        <v>238</v>
      </c>
      <c r="E64" s="6" t="s">
        <v>239</v>
      </c>
      <c r="F64" s="6" t="s">
        <v>8</v>
      </c>
      <c r="G64" s="6" t="s">
        <v>198</v>
      </c>
      <c r="H64" s="7" t="s">
        <v>202</v>
      </c>
    </row>
    <row r="65" spans="2:8" s="7" customFormat="1" ht="11.25">
      <c r="B65" s="7">
        <v>6</v>
      </c>
      <c r="C65" s="7">
        <v>23</v>
      </c>
      <c r="D65" s="6" t="s">
        <v>240</v>
      </c>
      <c r="E65" s="6" t="s">
        <v>211</v>
      </c>
      <c r="F65" s="6" t="s">
        <v>6</v>
      </c>
      <c r="G65" s="6" t="s">
        <v>198</v>
      </c>
      <c r="H65" s="7" t="s">
        <v>241</v>
      </c>
    </row>
    <row r="66" spans="2:8" s="7" customFormat="1" ht="11.25">
      <c r="B66" s="7">
        <v>6</v>
      </c>
      <c r="C66" s="7">
        <v>30</v>
      </c>
      <c r="D66" s="6" t="s">
        <v>242</v>
      </c>
      <c r="E66" s="6" t="s">
        <v>243</v>
      </c>
      <c r="F66" s="6" t="s">
        <v>7</v>
      </c>
      <c r="G66" s="6" t="s">
        <v>198</v>
      </c>
      <c r="H66" s="7" t="s">
        <v>202</v>
      </c>
    </row>
    <row r="67" spans="2:8" s="7" customFormat="1" ht="11.25">
      <c r="B67" s="7">
        <v>6</v>
      </c>
      <c r="C67" s="7">
        <v>30</v>
      </c>
      <c r="D67" s="6" t="s">
        <v>242</v>
      </c>
      <c r="E67" s="6" t="s">
        <v>175</v>
      </c>
      <c r="F67" s="6" t="s">
        <v>6</v>
      </c>
      <c r="G67" s="6" t="s">
        <v>198</v>
      </c>
      <c r="H67" s="7" t="s">
        <v>244</v>
      </c>
    </row>
    <row r="68" spans="2:8" s="7" customFormat="1" ht="11.25">
      <c r="B68" s="7">
        <v>8</v>
      </c>
      <c r="C68" s="7">
        <v>13</v>
      </c>
      <c r="D68" s="6" t="s">
        <v>248</v>
      </c>
      <c r="E68" s="6" t="s">
        <v>249</v>
      </c>
      <c r="F68" s="6" t="s">
        <v>8</v>
      </c>
      <c r="G68" s="6" t="s">
        <v>250</v>
      </c>
      <c r="H68" s="10" t="s">
        <v>251</v>
      </c>
    </row>
    <row r="69" spans="4:7" s="7" customFormat="1" ht="11.25">
      <c r="D69" s="6"/>
      <c r="E69" s="6"/>
      <c r="F69" s="6"/>
      <c r="G69" s="6"/>
    </row>
    <row r="70" spans="4:7" s="7" customFormat="1" ht="11.25">
      <c r="D70" s="6"/>
      <c r="E70" s="6"/>
      <c r="F70" s="6"/>
      <c r="G70" s="6"/>
    </row>
    <row r="71" spans="4:7" s="7" customFormat="1" ht="11.25">
      <c r="D71" s="6"/>
      <c r="E71" s="6"/>
      <c r="F71" s="6"/>
      <c r="G71" s="6"/>
    </row>
    <row r="72" spans="4:7" s="7" customFormat="1" ht="11.25">
      <c r="D72" s="6"/>
      <c r="E72" s="6"/>
      <c r="F72" s="6"/>
      <c r="G72" s="6"/>
    </row>
    <row r="73" spans="4:7" s="7" customFormat="1" ht="11.25">
      <c r="D73" s="6"/>
      <c r="E73" s="6"/>
      <c r="F73" s="6"/>
      <c r="G73" s="6"/>
    </row>
    <row r="74" spans="4:7" s="7" customFormat="1" ht="11.25">
      <c r="D74" s="6"/>
      <c r="E74" s="6"/>
      <c r="F74" s="6"/>
      <c r="G74" s="6"/>
    </row>
    <row r="75" spans="4:7" s="7" customFormat="1" ht="11.25">
      <c r="D75" s="6"/>
      <c r="E75" s="6"/>
      <c r="F75" s="6"/>
      <c r="G75" s="6"/>
    </row>
    <row r="76" spans="4:7" s="7" customFormat="1" ht="11.25">
      <c r="D76" s="6"/>
      <c r="E76" s="6"/>
      <c r="F76" s="6"/>
      <c r="G76" s="6"/>
    </row>
    <row r="77" spans="4:7" s="7" customFormat="1" ht="11.25">
      <c r="D77" s="6"/>
      <c r="E77" s="6"/>
      <c r="F77" s="6"/>
      <c r="G77" s="6"/>
    </row>
    <row r="78" spans="4:7" s="7" customFormat="1" ht="11.25">
      <c r="D78" s="6"/>
      <c r="E78" s="6"/>
      <c r="F78" s="6"/>
      <c r="G78" s="6"/>
    </row>
    <row r="79" spans="4:7" s="7" customFormat="1" ht="11.25">
      <c r="D79" s="6"/>
      <c r="E79" s="6"/>
      <c r="F79" s="6"/>
      <c r="G79" s="6"/>
    </row>
    <row r="80" spans="4:7" s="7" customFormat="1" ht="11.25">
      <c r="D80" s="6"/>
      <c r="E80" s="6"/>
      <c r="F80" s="6"/>
      <c r="G80" s="6"/>
    </row>
    <row r="81" spans="4:7" s="7" customFormat="1" ht="11.25">
      <c r="D81" s="6"/>
      <c r="E81" s="6"/>
      <c r="F81" s="6"/>
      <c r="G81" s="6"/>
    </row>
    <row r="82" spans="4:7" s="7" customFormat="1" ht="11.25">
      <c r="D82" s="6"/>
      <c r="E82" s="6"/>
      <c r="F82" s="6"/>
      <c r="G82" s="6"/>
    </row>
    <row r="83" spans="4:7" s="7" customFormat="1" ht="11.25">
      <c r="D83" s="6"/>
      <c r="E83" s="6"/>
      <c r="F83" s="6"/>
      <c r="G83" s="6"/>
    </row>
    <row r="84" spans="4:7" s="7" customFormat="1" ht="11.25">
      <c r="D84" s="6"/>
      <c r="E84" s="6"/>
      <c r="F84" s="6"/>
      <c r="G84" s="6"/>
    </row>
    <row r="85" spans="4:7" s="7" customFormat="1" ht="11.25">
      <c r="D85" s="6"/>
      <c r="E85" s="6"/>
      <c r="F85" s="6"/>
      <c r="G85" s="6"/>
    </row>
    <row r="86" spans="4:7" s="7" customFormat="1" ht="11.25">
      <c r="D86" s="6"/>
      <c r="E86" s="6"/>
      <c r="F86" s="6"/>
      <c r="G86" s="6"/>
    </row>
    <row r="87" spans="4:7" s="7" customFormat="1" ht="11.25">
      <c r="D87" s="6"/>
      <c r="E87" s="6"/>
      <c r="F87" s="6"/>
      <c r="G87" s="6"/>
    </row>
    <row r="88" spans="4:7" s="7" customFormat="1" ht="11.25">
      <c r="D88" s="6"/>
      <c r="E88" s="6"/>
      <c r="F88" s="6"/>
      <c r="G88" s="6"/>
    </row>
    <row r="89" spans="4:7" s="7" customFormat="1" ht="11.25">
      <c r="D89" s="6"/>
      <c r="E89" s="6"/>
      <c r="F89" s="6"/>
      <c r="G89" s="6"/>
    </row>
    <row r="90" spans="4:7" s="7" customFormat="1" ht="11.25">
      <c r="D90" s="6"/>
      <c r="E90" s="6"/>
      <c r="F90" s="6"/>
      <c r="G90" s="6"/>
    </row>
    <row r="91" spans="4:7" s="7" customFormat="1" ht="11.25">
      <c r="D91" s="6"/>
      <c r="E91" s="6"/>
      <c r="F91" s="6"/>
      <c r="G91" s="6"/>
    </row>
    <row r="92" spans="4:7" s="7" customFormat="1" ht="11.25">
      <c r="D92" s="6"/>
      <c r="E92" s="6"/>
      <c r="F92" s="6"/>
      <c r="G92" s="6"/>
    </row>
    <row r="93" spans="4:7" s="7" customFormat="1" ht="11.25">
      <c r="D93" s="6"/>
      <c r="E93" s="6"/>
      <c r="F93" s="6"/>
      <c r="G93" s="6"/>
    </row>
    <row r="94" spans="4:7" s="7" customFormat="1" ht="11.25">
      <c r="D94" s="6"/>
      <c r="E94" s="6"/>
      <c r="F94" s="6"/>
      <c r="G94" s="6"/>
    </row>
    <row r="95" spans="4:7" s="7" customFormat="1" ht="11.25">
      <c r="D95" s="6"/>
      <c r="E95" s="6"/>
      <c r="F95" s="6"/>
      <c r="G95" s="6"/>
    </row>
    <row r="96" spans="4:7" s="7" customFormat="1" ht="11.25">
      <c r="D96" s="6"/>
      <c r="E96" s="6"/>
      <c r="F96" s="6"/>
      <c r="G96" s="6"/>
    </row>
    <row r="97" spans="4:7" s="7" customFormat="1" ht="11.25">
      <c r="D97" s="6"/>
      <c r="E97" s="6"/>
      <c r="F97" s="6"/>
      <c r="G97" s="6"/>
    </row>
    <row r="98" spans="4:7" s="7" customFormat="1" ht="11.25">
      <c r="D98" s="6"/>
      <c r="E98" s="6"/>
      <c r="F98" s="6"/>
      <c r="G98" s="6"/>
    </row>
    <row r="99" spans="4:7" s="7" customFormat="1" ht="11.25">
      <c r="D99" s="6"/>
      <c r="E99" s="6"/>
      <c r="F99" s="6"/>
      <c r="G99" s="6"/>
    </row>
    <row r="100" spans="4:7" s="7" customFormat="1" ht="11.25">
      <c r="D100" s="6"/>
      <c r="E100" s="6"/>
      <c r="F100" s="6"/>
      <c r="G100" s="6"/>
    </row>
    <row r="101" spans="4:7" s="7" customFormat="1" ht="11.25">
      <c r="D101" s="6"/>
      <c r="E101" s="6"/>
      <c r="F101" s="6"/>
      <c r="G101" s="6"/>
    </row>
    <row r="102" spans="4:7" s="7" customFormat="1" ht="11.25">
      <c r="D102" s="6"/>
      <c r="E102" s="6"/>
      <c r="F102" s="6"/>
      <c r="G102" s="6"/>
    </row>
    <row r="103" spans="4:7" s="7" customFormat="1" ht="11.25">
      <c r="D103" s="6"/>
      <c r="E103" s="6"/>
      <c r="F103" s="6"/>
      <c r="G103" s="6"/>
    </row>
    <row r="104" spans="4:7" s="7" customFormat="1" ht="11.25">
      <c r="D104" s="6"/>
      <c r="E104" s="6"/>
      <c r="F104" s="6"/>
      <c r="G104" s="6"/>
    </row>
  </sheetData>
  <mergeCells count="2">
    <mergeCell ref="A1:C1"/>
    <mergeCell ref="E1:G1"/>
  </mergeCells>
  <dataValidations count="1">
    <dataValidation type="list" allowBlank="1" showInputMessage="1" showErrorMessage="1" sqref="F2:F65536">
      <formula1>$L$4:$L$6</formula1>
    </dataValidation>
  </dataValidations>
  <printOptions/>
  <pageMargins left="0.5905511811023623" right="0.5905511811023623" top="1.1811023622047245" bottom="0.5905511811023623" header="0.9055118110236221" footer="0.5118110236220472"/>
  <pageSetup orientation="portrait" paperSize="9" r:id="rId1"/>
  <headerFooter alignWithMargins="0">
    <oddHeader>&amp;C&amp;14第１３期生　足跡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APP_ONLY_(^^)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ndis</dc:creator>
  <cp:keywords/>
  <dc:description/>
  <cp:lastModifiedBy>ndis</cp:lastModifiedBy>
  <cp:lastPrinted>2013-08-13T15:04:10Z</cp:lastPrinted>
  <dcterms:created xsi:type="dcterms:W3CDTF">2013-08-09T21:24:47Z</dcterms:created>
  <dcterms:modified xsi:type="dcterms:W3CDTF">2013-08-18T11:35:14Z</dcterms:modified>
  <cp:category/>
  <cp:version/>
  <cp:contentType/>
  <cp:contentStatus/>
</cp:coreProperties>
</file>